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REMO" sheetId="1" r:id="rId1"/>
  </sheets>
  <definedNames>
    <definedName name="_xlnm.Print_Area" localSheetId="0">'BAREMO'!$A$1:$K$94</definedName>
    <definedName name="_xlnm.Print_Titles" localSheetId="0">'BAREMO'!$1:$7</definedName>
  </definedNames>
  <calcPr fullCalcOnLoad="1"/>
</workbook>
</file>

<file path=xl/sharedStrings.xml><?xml version="1.0" encoding="utf-8"?>
<sst xmlns="http://schemas.openxmlformats.org/spreadsheetml/2006/main" count="109" uniqueCount="61">
  <si>
    <t>APELLIDOS Y NOMBRE</t>
  </si>
  <si>
    <t>DNI</t>
  </si>
  <si>
    <t>X</t>
  </si>
  <si>
    <t>=</t>
  </si>
  <si>
    <t>TOTAL BAREMO</t>
  </si>
  <si>
    <t>El abajo firmante DECLARA que son ciertos los datos consignados en este autobaremo.</t>
  </si>
  <si>
    <t>Firma:</t>
  </si>
  <si>
    <t>Meses</t>
  </si>
  <si>
    <t xml:space="preserve">En </t>
  </si>
  <si>
    <t>a</t>
  </si>
  <si>
    <t>de</t>
  </si>
  <si>
    <t xml:space="preserve"> </t>
  </si>
  <si>
    <t>1. EXPERIENCIA PROFESIONAL</t>
  </si>
  <si>
    <t>máximo 100</t>
  </si>
  <si>
    <t>La descripción de cada uno de los apartados de este Autobaremos es incompleta. Antes de rellenarlo consultar las bases de la convocatoria.</t>
  </si>
  <si>
    <t>máximo 70</t>
  </si>
  <si>
    <t>CONVOCATORIA PERSONAL ESTATUTARIO INTERINO 2021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</si>
  <si>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</si>
  <si>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en la Red Hospitalaria de la Defensa.</t>
  </si>
  <si>
    <t>en la Red Hospitalaria de la Defensa, durante est. emergencia COVID.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</si>
  <si>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</si>
  <si>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el Servicio Público de Salud o equivalente en la U.E.</t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</si>
  <si>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</si>
  <si>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</si>
  <si>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</si>
  <si>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t>en Red Hospitalaria Privada.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</si>
  <si>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</si>
  <si>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</si>
  <si>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t xml:space="preserve">g)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</si>
  <si>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</si>
  <si>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i) </t>
    </r>
    <r>
      <rPr>
        <sz val="9"/>
        <color indexed="8"/>
        <rFont val="Arial"/>
        <family val="2"/>
      </rPr>
      <t>Servicios prestados en distinta categoría y especialidad solicitada</t>
    </r>
  </si>
  <si>
    <t>2. FORMACION</t>
  </si>
  <si>
    <t>máximo 5</t>
  </si>
  <si>
    <t>Créditos</t>
  </si>
  <si>
    <t xml:space="preserve">se encuentre relacionado directamente con la categoría a la que se </t>
  </si>
  <si>
    <t>opta, cuando estén organizados por el Ministerio de Defensa.</t>
  </si>
  <si>
    <t>opta, cuando estén organizados por Entidades del Anexo I.</t>
  </si>
  <si>
    <t>1 Crédito=10 horas de formación</t>
  </si>
  <si>
    <t>máximo 10</t>
  </si>
  <si>
    <t xml:space="preserve">a) Diplomas o certificados de cursos, expertos y máster, cuyo contenido </t>
  </si>
  <si>
    <t xml:space="preserve">b) Diplomas o certificados de cursos, expertos y máster, cuyo contenido </t>
  </si>
  <si>
    <t>Horas</t>
  </si>
  <si>
    <t>máximo 20</t>
  </si>
  <si>
    <t>TOTAL 1. EXPERIENCIA PROFESIONAL  a) a i)</t>
  </si>
  <si>
    <t>3. MÉRITOS Y CONDECORACIONES</t>
  </si>
  <si>
    <t>TOTAL 3. MÉRITOS Y CONDECORACIONES a) a c)</t>
  </si>
  <si>
    <t>a) Por cada Medalla o Cruz al Mérito Militar.</t>
  </si>
  <si>
    <t>b) Por cada Mención de Honor.</t>
  </si>
  <si>
    <t>c) Por cada Felicitación.</t>
  </si>
  <si>
    <t>AUTOBAREMO DE MÉRITOS DE TÉCNICO/A SUPERIOR ESPECIALISTA</t>
  </si>
  <si>
    <t>2.1 Actividad Discente</t>
  </si>
  <si>
    <t>2.2 Actividad Docente</t>
  </si>
  <si>
    <t>TOTAL 2.1 Actividad Discente  a) a b)</t>
  </si>
  <si>
    <t>TOTAL 2.2 Actividad Docente  a) a b)</t>
  </si>
  <si>
    <t>TOTAL 2. FORMACIÓN  2.1 a 2.2</t>
  </si>
  <si>
    <t>máximo 15</t>
  </si>
  <si>
    <t>a) Por impartir actividades como docente cuyo contenido se encuentre</t>
  </si>
  <si>
    <t xml:space="preserve">relacionado directamente con la categoría a la que se opta, y sean </t>
  </si>
  <si>
    <t>b) Por impartir actividades como docente cuyo contenido se encuentre</t>
  </si>
  <si>
    <t>organizados por Entidades del Anexo I.</t>
  </si>
  <si>
    <t>organizados por el Mº de Defensa.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</si>
</sst>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;&quot;&quot;"/>
    <numFmt numFmtId="165" formatCode="0;;&quot;&quot;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165" fontId="48" fillId="0" borderId="0" xfId="0" applyNumberFormat="1" applyFont="1" applyFill="1" applyAlignment="1">
      <alignment horizontal="center" vertical="center"/>
    </xf>
    <xf numFmtId="165" fontId="48" fillId="0" borderId="0" xfId="0" applyNumberFormat="1" applyFont="1" applyFill="1" applyAlignment="1">
      <alignment vertical="center"/>
    </xf>
    <xf numFmtId="164" fontId="48" fillId="0" borderId="0" xfId="0" applyNumberFormat="1" applyFont="1" applyFill="1" applyAlignment="1">
      <alignment horizontal="center" vertical="center"/>
    </xf>
    <xf numFmtId="164" fontId="48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166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66" fontId="48" fillId="0" borderId="11" xfId="0" applyNumberFormat="1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Alignment="1">
      <alignment horizontal="right" vertical="center"/>
    </xf>
    <xf numFmtId="164" fontId="51" fillId="0" borderId="12" xfId="0" applyNumberFormat="1" applyFont="1" applyFill="1" applyBorder="1" applyAlignment="1">
      <alignment horizontal="center" vertical="center"/>
    </xf>
    <xf numFmtId="166" fontId="52" fillId="0" borderId="1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center" vertical="center"/>
    </xf>
    <xf numFmtId="2" fontId="48" fillId="0" borderId="0" xfId="0" applyNumberFormat="1" applyFont="1" applyFill="1" applyAlignment="1">
      <alignment vertical="center"/>
    </xf>
    <xf numFmtId="164" fontId="50" fillId="0" borderId="0" xfId="0" applyNumberFormat="1" applyFont="1" applyFill="1" applyAlignment="1">
      <alignment vertical="center"/>
    </xf>
    <xf numFmtId="164" fontId="48" fillId="0" borderId="0" xfId="0" applyNumberFormat="1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164" fontId="50" fillId="0" borderId="0" xfId="0" applyNumberFormat="1" applyFont="1" applyFill="1" applyBorder="1" applyAlignment="1">
      <alignment vertical="center"/>
    </xf>
    <xf numFmtId="164" fontId="53" fillId="0" borderId="0" xfId="0" applyNumberFormat="1" applyFont="1" applyFill="1" applyAlignment="1">
      <alignment vertical="center"/>
    </xf>
    <xf numFmtId="164" fontId="53" fillId="0" borderId="0" xfId="0" applyNumberFormat="1" applyFont="1" applyFill="1" applyAlignment="1">
      <alignment horizontal="center" vertical="center"/>
    </xf>
    <xf numFmtId="164" fontId="52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right"/>
    </xf>
    <xf numFmtId="0" fontId="48" fillId="0" borderId="11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165" fontId="48" fillId="0" borderId="0" xfId="0" applyNumberFormat="1" applyFont="1" applyFill="1" applyAlignment="1">
      <alignment/>
    </xf>
    <xf numFmtId="165" fontId="48" fillId="0" borderId="1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7" xfId="0" applyFont="1" applyFill="1" applyBorder="1" applyAlignment="1" applyProtection="1">
      <alignment horizontal="left" vertical="center"/>
      <protection locked="0"/>
    </xf>
    <xf numFmtId="0" fontId="48" fillId="0" borderId="18" xfId="0" applyFont="1" applyFill="1" applyBorder="1" applyAlignment="1" applyProtection="1">
      <alignment horizontal="left" vertical="center"/>
      <protection locked="0"/>
    </xf>
    <xf numFmtId="0" fontId="48" fillId="0" borderId="19" xfId="0" applyFont="1" applyFill="1" applyBorder="1" applyAlignment="1" applyProtection="1">
      <alignment horizontal="left" vertical="center"/>
      <protection locked="0"/>
    </xf>
    <xf numFmtId="0" fontId="56" fillId="0" borderId="17" xfId="0" applyFont="1" applyFill="1" applyBorder="1" applyAlignment="1" applyProtection="1">
      <alignment horizontal="left"/>
      <protection locked="0"/>
    </xf>
    <xf numFmtId="0" fontId="56" fillId="0" borderId="18" xfId="0" applyFont="1" applyFill="1" applyBorder="1" applyAlignment="1" applyProtection="1">
      <alignment horizontal="left"/>
      <protection locked="0"/>
    </xf>
    <xf numFmtId="0" fontId="56" fillId="0" borderId="19" xfId="0" applyFont="1" applyFill="1" applyBorder="1" applyAlignment="1" applyProtection="1">
      <alignment horizontal="left"/>
      <protection locked="0"/>
    </xf>
    <xf numFmtId="0" fontId="48" fillId="0" borderId="0" xfId="0" applyFont="1" applyFill="1" applyAlignment="1">
      <alignment horizontal="left" vertical="center"/>
    </xf>
    <xf numFmtId="165" fontId="50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8" fillId="0" borderId="11" xfId="0" applyFont="1" applyFill="1" applyBorder="1" applyAlignment="1" applyProtection="1">
      <alignment horizontal="left" vertical="center"/>
      <protection locked="0"/>
    </xf>
    <xf numFmtId="0" fontId="48" fillId="0" borderId="20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top"/>
    </xf>
    <xf numFmtId="0" fontId="51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2" fontId="50" fillId="0" borderId="0" xfId="0" applyNumberFormat="1" applyFont="1" applyFill="1" applyAlignment="1">
      <alignment vertical="center"/>
    </xf>
    <xf numFmtId="164" fontId="57" fillId="0" borderId="0" xfId="0" applyNumberFormat="1" applyFont="1" applyFill="1" applyAlignment="1">
      <alignment vertical="center"/>
    </xf>
    <xf numFmtId="164" fontId="58" fillId="0" borderId="0" xfId="0" applyNumberFormat="1" applyFont="1" applyFill="1" applyAlignment="1">
      <alignment vertical="center"/>
    </xf>
    <xf numFmtId="164" fontId="57" fillId="0" borderId="0" xfId="0" applyNumberFormat="1" applyFont="1" applyFill="1" applyBorder="1" applyAlignment="1">
      <alignment vertical="center"/>
    </xf>
    <xf numFmtId="164" fontId="57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zoomScaleSheetLayoutView="100" zoomScalePageLayoutView="0" workbookViewId="0" topLeftCell="A1">
      <selection activeCell="K11" sqref="K11"/>
    </sheetView>
  </sheetViews>
  <sheetFormatPr defaultColWidth="11.421875" defaultRowHeight="21" customHeight="1"/>
  <cols>
    <col min="1" max="1" width="3.00390625" style="11" customWidth="1"/>
    <col min="2" max="2" width="38.7109375" style="11" customWidth="1"/>
    <col min="3" max="3" width="16.421875" style="11" customWidth="1"/>
    <col min="4" max="4" width="2.57421875" style="11" customWidth="1"/>
    <col min="5" max="5" width="6.7109375" style="12" customWidth="1"/>
    <col min="6" max="6" width="3.00390625" style="12" bestFit="1" customWidth="1"/>
    <col min="7" max="7" width="5.7109375" style="12" customWidth="1"/>
    <col min="8" max="8" width="1.8515625" style="11" bestFit="1" customWidth="1"/>
    <col min="9" max="9" width="9.140625" style="13" customWidth="1"/>
    <col min="10" max="10" width="3.00390625" style="14" bestFit="1" customWidth="1"/>
    <col min="11" max="11" width="9.421875" style="13" customWidth="1"/>
    <col min="12" max="12" width="2.8515625" style="11" customWidth="1"/>
    <col min="13" max="13" width="11.421875" style="11" customWidth="1"/>
    <col min="14" max="16384" width="11.421875" style="1" customWidth="1"/>
  </cols>
  <sheetData>
    <row r="1" spans="2:11" ht="15">
      <c r="B1" s="50"/>
      <c r="C1" s="50" t="s">
        <v>16</v>
      </c>
      <c r="D1" s="50"/>
      <c r="E1" s="50"/>
      <c r="F1" s="50"/>
      <c r="G1" s="50"/>
      <c r="H1" s="50"/>
      <c r="I1" s="50"/>
      <c r="J1" s="50"/>
      <c r="K1" s="50"/>
    </row>
    <row r="2" spans="2:11" ht="15.75">
      <c r="B2" s="51"/>
      <c r="C2" s="73" t="s">
        <v>49</v>
      </c>
      <c r="D2" s="51"/>
      <c r="E2" s="51"/>
      <c r="F2" s="51"/>
      <c r="G2" s="51"/>
      <c r="H2" s="51"/>
      <c r="I2" s="51"/>
      <c r="J2" s="51"/>
      <c r="K2" s="51"/>
    </row>
    <row r="3" ht="21" customHeight="1" thickBot="1"/>
    <row r="4" spans="1:11" ht="15.75" customHeight="1">
      <c r="A4" s="52" t="s">
        <v>0</v>
      </c>
      <c r="B4" s="53"/>
      <c r="C4" s="53"/>
      <c r="D4" s="53"/>
      <c r="E4" s="53"/>
      <c r="F4" s="53"/>
      <c r="G4" s="53"/>
      <c r="H4" s="53"/>
      <c r="I4" s="52" t="s">
        <v>1</v>
      </c>
      <c r="J4" s="53"/>
      <c r="K4" s="54"/>
    </row>
    <row r="5" spans="1:11" ht="17.25" customHeight="1" thickBot="1">
      <c r="A5" s="55" t="s">
        <v>11</v>
      </c>
      <c r="B5" s="56"/>
      <c r="C5" s="56"/>
      <c r="D5" s="56"/>
      <c r="E5" s="56"/>
      <c r="F5" s="56"/>
      <c r="G5" s="56"/>
      <c r="H5" s="57"/>
      <c r="I5" s="58" t="s">
        <v>11</v>
      </c>
      <c r="J5" s="59"/>
      <c r="K5" s="60"/>
    </row>
    <row r="6" spans="1:11" ht="25.5" customHeight="1">
      <c r="A6" s="65" t="s">
        <v>14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9:11" ht="12">
      <c r="I8" s="62"/>
      <c r="J8" s="62"/>
      <c r="K8" s="62"/>
    </row>
    <row r="9" spans="5:11" ht="14.25" customHeight="1">
      <c r="E9" s="11"/>
      <c r="G9" s="11"/>
      <c r="I9" s="15"/>
      <c r="J9" s="16"/>
      <c r="K9" s="15"/>
    </row>
    <row r="10" ht="9" customHeight="1"/>
    <row r="11" spans="1:5" ht="15" customHeight="1">
      <c r="A11" s="17" t="s">
        <v>12</v>
      </c>
      <c r="E11" s="11"/>
    </row>
    <row r="12" spans="2:14" ht="15" customHeight="1">
      <c r="B12" s="27" t="s">
        <v>17</v>
      </c>
      <c r="C12" s="27"/>
      <c r="D12" s="27"/>
      <c r="E12" s="12" t="s">
        <v>7</v>
      </c>
      <c r="H12" s="12"/>
      <c r="J12" s="13"/>
      <c r="N12" s="66"/>
    </row>
    <row r="13" spans="2:19" ht="15" customHeight="1">
      <c r="B13" s="11" t="s">
        <v>18</v>
      </c>
      <c r="C13" s="27"/>
      <c r="D13" s="27"/>
      <c r="E13" s="18"/>
      <c r="F13" s="19" t="s">
        <v>2</v>
      </c>
      <c r="G13" s="28">
        <v>1.9</v>
      </c>
      <c r="H13" s="21" t="s">
        <v>3</v>
      </c>
      <c r="I13" s="22">
        <f>E13*G13</f>
        <v>0</v>
      </c>
      <c r="J13" s="16"/>
      <c r="K13" s="15"/>
      <c r="N13" s="66"/>
      <c r="S13" s="74"/>
    </row>
    <row r="14" spans="5:14" ht="15" customHeight="1">
      <c r="E14" s="11"/>
      <c r="G14" s="29"/>
      <c r="I14" s="20"/>
      <c r="J14" s="16"/>
      <c r="K14" s="15"/>
      <c r="N14" s="66"/>
    </row>
    <row r="15" spans="2:14" ht="15" customHeight="1">
      <c r="B15" s="27" t="s">
        <v>20</v>
      </c>
      <c r="C15" s="27"/>
      <c r="D15" s="27"/>
      <c r="E15" s="12" t="s">
        <v>7</v>
      </c>
      <c r="G15" s="28"/>
      <c r="H15" s="12"/>
      <c r="I15" s="20"/>
      <c r="J15" s="15"/>
      <c r="K15" s="15"/>
      <c r="N15" s="66"/>
    </row>
    <row r="16" spans="2:14" ht="15" customHeight="1">
      <c r="B16" s="11" t="s">
        <v>19</v>
      </c>
      <c r="C16" s="27"/>
      <c r="D16" s="27"/>
      <c r="E16" s="18"/>
      <c r="F16" s="19" t="s">
        <v>2</v>
      </c>
      <c r="G16" s="28">
        <v>3.8</v>
      </c>
      <c r="H16" s="21" t="s">
        <v>3</v>
      </c>
      <c r="I16" s="22">
        <f>E16*G16</f>
        <v>0</v>
      </c>
      <c r="J16" s="16"/>
      <c r="K16" s="15"/>
      <c r="N16" s="66"/>
    </row>
    <row r="17" spans="1:14" s="4" customFormat="1" ht="15" customHeight="1">
      <c r="A17" s="11"/>
      <c r="B17" s="27"/>
      <c r="C17" s="27"/>
      <c r="D17" s="27"/>
      <c r="E17" s="11"/>
      <c r="F17" s="19"/>
      <c r="G17" s="28"/>
      <c r="H17" s="21"/>
      <c r="I17" s="23"/>
      <c r="J17" s="16"/>
      <c r="K17" s="15"/>
      <c r="L17" s="11"/>
      <c r="M17" s="11"/>
      <c r="N17" s="66"/>
    </row>
    <row r="18" spans="2:14" ht="15" customHeight="1">
      <c r="B18" s="27" t="s">
        <v>22</v>
      </c>
      <c r="E18" s="12" t="s">
        <v>7</v>
      </c>
      <c r="G18" s="29"/>
      <c r="I18" s="20"/>
      <c r="J18" s="16"/>
      <c r="K18" s="15"/>
      <c r="N18" s="66"/>
    </row>
    <row r="19" spans="2:14" ht="15" customHeight="1">
      <c r="B19" s="11" t="s">
        <v>21</v>
      </c>
      <c r="C19" s="27"/>
      <c r="D19" s="27"/>
      <c r="E19" s="18"/>
      <c r="F19" s="19" t="s">
        <v>2</v>
      </c>
      <c r="G19" s="28">
        <v>0.9</v>
      </c>
      <c r="H19" s="21" t="s">
        <v>3</v>
      </c>
      <c r="I19" s="22">
        <f>E19*G19</f>
        <v>0</v>
      </c>
      <c r="J19" s="15"/>
      <c r="K19" s="15"/>
      <c r="N19" s="66"/>
    </row>
    <row r="20" spans="3:14" ht="15" customHeight="1">
      <c r="C20" s="27"/>
      <c r="D20" s="27"/>
      <c r="E20" s="11"/>
      <c r="F20" s="11"/>
      <c r="G20" s="29"/>
      <c r="I20" s="11"/>
      <c r="J20" s="16"/>
      <c r="K20" s="15"/>
      <c r="N20" s="66"/>
    </row>
    <row r="21" spans="2:14" ht="15" customHeight="1">
      <c r="B21" s="80" t="s">
        <v>23</v>
      </c>
      <c r="D21" s="27"/>
      <c r="E21" s="12" t="s">
        <v>7</v>
      </c>
      <c r="G21" s="28"/>
      <c r="H21" s="12"/>
      <c r="I21" s="20"/>
      <c r="J21" s="15"/>
      <c r="K21" s="15"/>
      <c r="N21" s="66"/>
    </row>
    <row r="22" spans="2:14" ht="15" customHeight="1">
      <c r="B22" s="11" t="s">
        <v>24</v>
      </c>
      <c r="D22" s="27"/>
      <c r="E22" s="18"/>
      <c r="F22" s="19" t="s">
        <v>2</v>
      </c>
      <c r="G22" s="28">
        <v>1.8</v>
      </c>
      <c r="H22" s="21" t="s">
        <v>3</v>
      </c>
      <c r="I22" s="22">
        <f>E22*G22</f>
        <v>0</v>
      </c>
      <c r="J22" s="16"/>
      <c r="K22" s="15"/>
      <c r="N22" s="66"/>
    </row>
    <row r="23" spans="1:14" s="5" customFormat="1" ht="15" customHeight="1">
      <c r="A23" s="11"/>
      <c r="B23" s="27"/>
      <c r="C23" s="27"/>
      <c r="D23" s="27"/>
      <c r="E23" s="27"/>
      <c r="F23" s="19"/>
      <c r="G23" s="28"/>
      <c r="H23" s="21"/>
      <c r="I23" s="23"/>
      <c r="J23" s="16"/>
      <c r="K23" s="15"/>
      <c r="L23" s="11"/>
      <c r="M23" s="11"/>
      <c r="N23" s="66"/>
    </row>
    <row r="24" spans="1:14" s="5" customFormat="1" ht="15" customHeight="1">
      <c r="A24" s="11"/>
      <c r="B24" s="80" t="s">
        <v>26</v>
      </c>
      <c r="C24" s="11"/>
      <c r="D24" s="27"/>
      <c r="E24" s="12" t="s">
        <v>7</v>
      </c>
      <c r="F24" s="12"/>
      <c r="G24" s="28"/>
      <c r="H24" s="12"/>
      <c r="I24" s="13"/>
      <c r="J24" s="13"/>
      <c r="K24" s="13"/>
      <c r="L24" s="11"/>
      <c r="M24" s="11"/>
      <c r="N24" s="66"/>
    </row>
    <row r="25" spans="1:14" s="5" customFormat="1" ht="15" customHeight="1">
      <c r="A25" s="11"/>
      <c r="B25" s="11" t="s">
        <v>25</v>
      </c>
      <c r="C25" s="11"/>
      <c r="D25" s="27"/>
      <c r="E25" s="18"/>
      <c r="F25" s="19" t="s">
        <v>2</v>
      </c>
      <c r="G25" s="28">
        <v>0.3</v>
      </c>
      <c r="H25" s="21" t="s">
        <v>3</v>
      </c>
      <c r="I25" s="22">
        <f>E25*G25</f>
        <v>0</v>
      </c>
      <c r="J25" s="16"/>
      <c r="K25" s="15"/>
      <c r="L25" s="11"/>
      <c r="M25" s="11"/>
      <c r="N25" s="66"/>
    </row>
    <row r="26" spans="1:14" s="5" customFormat="1" ht="15" customHeight="1">
      <c r="A26" s="11"/>
      <c r="B26" s="27"/>
      <c r="C26" s="27"/>
      <c r="D26" s="27"/>
      <c r="E26" s="27"/>
      <c r="F26" s="19"/>
      <c r="G26" s="28"/>
      <c r="H26" s="21"/>
      <c r="I26" s="23"/>
      <c r="J26" s="16"/>
      <c r="K26" s="15"/>
      <c r="L26" s="11"/>
      <c r="M26" s="11"/>
      <c r="N26" s="66"/>
    </row>
    <row r="27" spans="1:14" s="5" customFormat="1" ht="15" customHeight="1">
      <c r="A27" s="11"/>
      <c r="B27" s="81" t="s">
        <v>27</v>
      </c>
      <c r="C27" s="66"/>
      <c r="D27" s="27"/>
      <c r="E27" s="12" t="s">
        <v>7</v>
      </c>
      <c r="F27" s="12"/>
      <c r="G27" s="28"/>
      <c r="H27" s="12"/>
      <c r="I27" s="13"/>
      <c r="J27" s="13"/>
      <c r="K27" s="13"/>
      <c r="L27" s="11"/>
      <c r="M27" s="11"/>
      <c r="N27" s="66"/>
    </row>
    <row r="28" spans="1:14" s="5" customFormat="1" ht="15" customHeight="1">
      <c r="A28" s="11"/>
      <c r="B28" s="11" t="s">
        <v>18</v>
      </c>
      <c r="C28" s="66"/>
      <c r="D28" s="27"/>
      <c r="E28" s="18"/>
      <c r="F28" s="19" t="s">
        <v>2</v>
      </c>
      <c r="G28" s="28">
        <v>0.95</v>
      </c>
      <c r="H28" s="21" t="s">
        <v>3</v>
      </c>
      <c r="I28" s="22">
        <f>E28*G28</f>
        <v>0</v>
      </c>
      <c r="J28" s="16"/>
      <c r="K28" s="15"/>
      <c r="L28" s="11"/>
      <c r="M28" s="11"/>
      <c r="N28" s="66"/>
    </row>
    <row r="29" spans="1:14" s="3" customFormat="1" ht="15" customHeight="1">
      <c r="A29" s="11"/>
      <c r="B29" s="11"/>
      <c r="C29" s="11"/>
      <c r="D29" s="11"/>
      <c r="E29" s="11"/>
      <c r="F29" s="12"/>
      <c r="G29" s="28"/>
      <c r="H29" s="11"/>
      <c r="I29" s="24"/>
      <c r="J29" s="16"/>
      <c r="K29" s="15"/>
      <c r="L29" s="11"/>
      <c r="M29" s="11"/>
      <c r="N29" s="66"/>
    </row>
    <row r="30" spans="1:14" s="5" customFormat="1" ht="15" customHeight="1">
      <c r="A30" s="11"/>
      <c r="B30" s="27" t="s">
        <v>28</v>
      </c>
      <c r="C30" s="27"/>
      <c r="D30" s="27"/>
      <c r="E30" s="12" t="s">
        <v>7</v>
      </c>
      <c r="F30" s="12"/>
      <c r="G30" s="28"/>
      <c r="H30" s="12"/>
      <c r="I30" s="12"/>
      <c r="J30" s="13"/>
      <c r="K30" s="13"/>
      <c r="L30" s="11"/>
      <c r="M30" s="11"/>
      <c r="N30" s="66"/>
    </row>
    <row r="31" spans="1:14" s="5" customFormat="1" ht="15" customHeight="1">
      <c r="A31" s="11"/>
      <c r="B31" s="11" t="s">
        <v>19</v>
      </c>
      <c r="C31" s="27"/>
      <c r="D31" s="27"/>
      <c r="E31" s="18"/>
      <c r="F31" s="19" t="s">
        <v>2</v>
      </c>
      <c r="G31" s="28">
        <v>1.9</v>
      </c>
      <c r="H31" s="21" t="s">
        <v>3</v>
      </c>
      <c r="I31" s="22">
        <f>E31*G31</f>
        <v>0</v>
      </c>
      <c r="J31" s="16"/>
      <c r="K31" s="15"/>
      <c r="L31" s="11"/>
      <c r="M31" s="11"/>
      <c r="N31" s="66"/>
    </row>
    <row r="32" spans="1:14" s="6" customFormat="1" ht="15" customHeight="1">
      <c r="A32" s="11"/>
      <c r="B32" s="27"/>
      <c r="C32" s="27"/>
      <c r="D32" s="27"/>
      <c r="E32" s="27"/>
      <c r="F32" s="27"/>
      <c r="G32" s="75"/>
      <c r="H32" s="21"/>
      <c r="I32" s="23"/>
      <c r="J32" s="16"/>
      <c r="K32" s="15"/>
      <c r="L32" s="11"/>
      <c r="M32" s="11"/>
      <c r="N32" s="66"/>
    </row>
    <row r="33" spans="1:14" s="10" customFormat="1" ht="15" customHeight="1">
      <c r="A33" s="11"/>
      <c r="B33" s="27" t="s">
        <v>29</v>
      </c>
      <c r="C33" s="27"/>
      <c r="D33" s="27"/>
      <c r="E33" s="12" t="s">
        <v>7</v>
      </c>
      <c r="F33" s="12"/>
      <c r="G33" s="28"/>
      <c r="H33" s="12"/>
      <c r="I33" s="12"/>
      <c r="J33" s="16"/>
      <c r="K33" s="15"/>
      <c r="L33" s="11"/>
      <c r="M33" s="11"/>
      <c r="N33" s="66"/>
    </row>
    <row r="34" spans="1:14" s="10" customFormat="1" ht="15" customHeight="1">
      <c r="A34" s="11"/>
      <c r="B34" s="11" t="s">
        <v>21</v>
      </c>
      <c r="C34" s="27"/>
      <c r="D34" s="27"/>
      <c r="E34" s="18"/>
      <c r="F34" s="19" t="s">
        <v>2</v>
      </c>
      <c r="G34" s="28">
        <v>0.45</v>
      </c>
      <c r="H34" s="21" t="s">
        <v>3</v>
      </c>
      <c r="I34" s="22">
        <f>E34*G34</f>
        <v>0</v>
      </c>
      <c r="J34" s="16"/>
      <c r="K34" s="15"/>
      <c r="L34" s="11"/>
      <c r="M34" s="11"/>
      <c r="N34" s="66"/>
    </row>
    <row r="35" spans="1:14" s="10" customFormat="1" ht="15" customHeight="1">
      <c r="A35" s="11"/>
      <c r="B35" s="27"/>
      <c r="C35" s="27"/>
      <c r="D35" s="27"/>
      <c r="E35" s="27"/>
      <c r="F35" s="27"/>
      <c r="G35" s="75"/>
      <c r="H35" s="21"/>
      <c r="I35" s="23"/>
      <c r="J35" s="16"/>
      <c r="K35" s="15"/>
      <c r="L35" s="11"/>
      <c r="M35" s="11"/>
      <c r="N35" s="66"/>
    </row>
    <row r="36" spans="1:14" s="6" customFormat="1" ht="15" customHeight="1">
      <c r="A36" s="11"/>
      <c r="B36" s="27" t="s">
        <v>30</v>
      </c>
      <c r="C36" s="27"/>
      <c r="D36" s="27"/>
      <c r="E36" s="12" t="s">
        <v>7</v>
      </c>
      <c r="F36" s="12"/>
      <c r="G36" s="28"/>
      <c r="H36" s="12"/>
      <c r="I36" s="12"/>
      <c r="J36" s="13"/>
      <c r="K36" s="13"/>
      <c r="L36" s="11"/>
      <c r="M36" s="11"/>
      <c r="N36" s="66"/>
    </row>
    <row r="37" spans="1:14" s="6" customFormat="1" ht="15" customHeight="1" thickBot="1">
      <c r="A37" s="11"/>
      <c r="B37" s="11" t="s">
        <v>24</v>
      </c>
      <c r="C37" s="27"/>
      <c r="D37" s="27"/>
      <c r="E37" s="18"/>
      <c r="F37" s="19" t="s">
        <v>2</v>
      </c>
      <c r="G37" s="28">
        <v>0.9</v>
      </c>
      <c r="H37" s="21" t="s">
        <v>3</v>
      </c>
      <c r="I37" s="22">
        <f>E37*G37</f>
        <v>0</v>
      </c>
      <c r="J37" s="16"/>
      <c r="K37" s="15"/>
      <c r="L37" s="11"/>
      <c r="M37" s="11"/>
      <c r="N37" s="66"/>
    </row>
    <row r="38" spans="1:14" s="5" customFormat="1" ht="18" customHeight="1" thickBot="1">
      <c r="A38" s="11"/>
      <c r="B38" s="11"/>
      <c r="C38" s="11"/>
      <c r="D38" s="11"/>
      <c r="E38" s="11"/>
      <c r="F38" s="12"/>
      <c r="G38" s="11"/>
      <c r="H38" s="11"/>
      <c r="I38" s="15"/>
      <c r="J38" s="16"/>
      <c r="K38" s="25" t="s">
        <v>15</v>
      </c>
      <c r="L38" s="11"/>
      <c r="M38" s="11"/>
      <c r="N38" s="66"/>
    </row>
    <row r="39" spans="1:14" s="5" customFormat="1" ht="14.25" customHeight="1" thickBot="1">
      <c r="A39" s="11"/>
      <c r="B39" s="11"/>
      <c r="C39" s="11"/>
      <c r="D39" s="11"/>
      <c r="E39" s="11"/>
      <c r="F39" s="12"/>
      <c r="G39" s="12"/>
      <c r="H39" s="11"/>
      <c r="I39" s="24" t="s">
        <v>43</v>
      </c>
      <c r="J39" s="16"/>
      <c r="K39" s="26">
        <f>IF(I13+I16+I19+I22+I25+I28+I31+I34+I37&gt;70,70,I13+I16+I19+I22+I25+I28+I31+I34+I37)</f>
        <v>0</v>
      </c>
      <c r="L39" s="11"/>
      <c r="M39" s="11"/>
      <c r="N39" s="68"/>
    </row>
    <row r="40" spans="1:13" s="5" customFormat="1" ht="15" customHeight="1">
      <c r="A40" s="11"/>
      <c r="B40" s="11"/>
      <c r="C40" s="11"/>
      <c r="D40" s="11"/>
      <c r="E40" s="11"/>
      <c r="F40" s="12"/>
      <c r="G40" s="12"/>
      <c r="H40" s="11"/>
      <c r="I40" s="24"/>
      <c r="J40" s="16"/>
      <c r="K40" s="15"/>
      <c r="L40" s="11"/>
      <c r="M40" s="11"/>
    </row>
    <row r="41" spans="1:14" ht="15" customHeight="1">
      <c r="A41" s="17" t="s">
        <v>31</v>
      </c>
      <c r="E41" s="11"/>
      <c r="N41" s="11"/>
    </row>
    <row r="42" spans="1:14" s="8" customFormat="1" ht="15" customHeight="1">
      <c r="A42" s="63" t="s">
        <v>50</v>
      </c>
      <c r="B42" s="30"/>
      <c r="C42" s="16"/>
      <c r="D42" s="16"/>
      <c r="E42" s="15"/>
      <c r="F42" s="15"/>
      <c r="G42" s="24"/>
      <c r="H42" s="16"/>
      <c r="I42" s="23"/>
      <c r="J42" s="16"/>
      <c r="K42" s="15"/>
      <c r="L42" s="11"/>
      <c r="M42" s="11"/>
      <c r="N42" s="68"/>
    </row>
    <row r="43" spans="1:14" s="10" customFormat="1" ht="15" customHeight="1">
      <c r="A43" s="63"/>
      <c r="B43" s="30"/>
      <c r="C43" s="16"/>
      <c r="D43" s="16"/>
      <c r="E43" s="15"/>
      <c r="F43" s="15"/>
      <c r="G43" s="24"/>
      <c r="H43" s="16"/>
      <c r="I43" s="23"/>
      <c r="J43" s="16"/>
      <c r="K43" s="15"/>
      <c r="L43" s="11"/>
      <c r="M43" s="11"/>
      <c r="N43" s="68"/>
    </row>
    <row r="44" spans="1:14" s="10" customFormat="1" ht="15" customHeight="1">
      <c r="A44" s="63"/>
      <c r="B44" s="68" t="s">
        <v>39</v>
      </c>
      <c r="C44" s="16"/>
      <c r="D44" s="16"/>
      <c r="E44" s="15"/>
      <c r="F44" s="15"/>
      <c r="G44" s="24"/>
      <c r="H44" s="16"/>
      <c r="I44" s="23"/>
      <c r="J44" s="16"/>
      <c r="K44" s="15"/>
      <c r="L44" s="11"/>
      <c r="M44" s="11"/>
      <c r="N44" s="68"/>
    </row>
    <row r="45" spans="1:14" s="9" customFormat="1" ht="15" customHeight="1">
      <c r="A45" s="11"/>
      <c r="B45" s="68" t="s">
        <v>34</v>
      </c>
      <c r="C45" s="27"/>
      <c r="D45" s="27"/>
      <c r="E45" s="67" t="s">
        <v>33</v>
      </c>
      <c r="F45" s="12"/>
      <c r="G45" s="12"/>
      <c r="H45" s="12"/>
      <c r="I45" s="12"/>
      <c r="J45" s="12"/>
      <c r="K45" s="13"/>
      <c r="L45" s="11"/>
      <c r="M45" s="11"/>
      <c r="N45" s="68"/>
    </row>
    <row r="46" spans="1:14" s="9" customFormat="1" ht="15" customHeight="1">
      <c r="A46" s="11"/>
      <c r="B46" s="68" t="s">
        <v>35</v>
      </c>
      <c r="C46" s="27"/>
      <c r="D46" s="27"/>
      <c r="E46" s="18"/>
      <c r="F46" s="19" t="s">
        <v>2</v>
      </c>
      <c r="G46" s="28">
        <v>0.1</v>
      </c>
      <c r="H46" s="21" t="s">
        <v>3</v>
      </c>
      <c r="I46" s="22">
        <f>E46*G46</f>
        <v>0</v>
      </c>
      <c r="J46" s="14"/>
      <c r="K46" s="13"/>
      <c r="L46" s="11"/>
      <c r="M46" s="11"/>
      <c r="N46" s="30"/>
    </row>
    <row r="47" spans="1:14" s="9" customFormat="1" ht="15" customHeight="1">
      <c r="A47" s="11"/>
      <c r="B47" s="68"/>
      <c r="C47" s="27"/>
      <c r="D47" s="27"/>
      <c r="E47" s="27"/>
      <c r="F47" s="27"/>
      <c r="G47" s="28"/>
      <c r="H47" s="21"/>
      <c r="I47" s="23"/>
      <c r="J47" s="14"/>
      <c r="K47" s="13"/>
      <c r="L47" s="11"/>
      <c r="M47" s="11"/>
      <c r="N47" s="76"/>
    </row>
    <row r="48" spans="1:14" s="10" customFormat="1" ht="15" customHeight="1">
      <c r="A48" s="11"/>
      <c r="B48" s="68" t="s">
        <v>40</v>
      </c>
      <c r="C48" s="27"/>
      <c r="D48" s="27"/>
      <c r="E48" s="27"/>
      <c r="F48" s="27"/>
      <c r="G48" s="28"/>
      <c r="H48" s="21"/>
      <c r="I48" s="23"/>
      <c r="J48" s="14"/>
      <c r="K48" s="13"/>
      <c r="L48" s="11"/>
      <c r="M48" s="11"/>
      <c r="N48" s="76"/>
    </row>
    <row r="49" spans="1:14" s="9" customFormat="1" ht="15" customHeight="1">
      <c r="A49" s="11"/>
      <c r="B49" s="68" t="s">
        <v>34</v>
      </c>
      <c r="C49" s="27"/>
      <c r="D49" s="27"/>
      <c r="E49" s="67" t="s">
        <v>33</v>
      </c>
      <c r="F49" s="12"/>
      <c r="G49" s="12"/>
      <c r="H49" s="12"/>
      <c r="I49" s="12"/>
      <c r="J49" s="12"/>
      <c r="K49" s="13"/>
      <c r="L49" s="11"/>
      <c r="M49" s="11"/>
      <c r="N49" s="77"/>
    </row>
    <row r="50" spans="1:14" s="9" customFormat="1" ht="15" customHeight="1">
      <c r="A50" s="11"/>
      <c r="B50" s="68" t="s">
        <v>36</v>
      </c>
      <c r="C50" s="27"/>
      <c r="D50" s="27"/>
      <c r="E50" s="18"/>
      <c r="F50" s="19" t="s">
        <v>2</v>
      </c>
      <c r="G50" s="28">
        <v>0.05</v>
      </c>
      <c r="H50" s="21" t="s">
        <v>3</v>
      </c>
      <c r="I50" s="22">
        <f>E50*G50</f>
        <v>0</v>
      </c>
      <c r="J50" s="14"/>
      <c r="K50" s="13"/>
      <c r="L50" s="11"/>
      <c r="M50" s="11"/>
      <c r="N50" s="78"/>
    </row>
    <row r="51" spans="1:14" s="9" customFormat="1" ht="15" customHeight="1">
      <c r="A51" s="11"/>
      <c r="B51" s="27"/>
      <c r="C51" s="27"/>
      <c r="D51" s="27"/>
      <c r="E51" s="27"/>
      <c r="F51" s="27"/>
      <c r="G51" s="28"/>
      <c r="H51" s="21"/>
      <c r="I51" s="23"/>
      <c r="J51" s="14"/>
      <c r="K51" s="13"/>
      <c r="L51" s="11"/>
      <c r="M51" s="11"/>
      <c r="N51" s="72"/>
    </row>
    <row r="52" spans="1:14" s="9" customFormat="1" ht="15" customHeight="1">
      <c r="A52" s="11"/>
      <c r="B52" s="27"/>
      <c r="C52" s="27"/>
      <c r="D52" s="27"/>
      <c r="E52" s="61" t="s">
        <v>37</v>
      </c>
      <c r="F52" s="12"/>
      <c r="G52" s="12"/>
      <c r="H52" s="12"/>
      <c r="I52" s="12"/>
      <c r="J52" s="12"/>
      <c r="K52" s="13"/>
      <c r="L52" s="11"/>
      <c r="M52" s="11"/>
      <c r="N52" s="76"/>
    </row>
    <row r="53" spans="1:14" s="9" customFormat="1" ht="15" customHeight="1" thickBot="1">
      <c r="A53" s="11"/>
      <c r="B53" s="27"/>
      <c r="C53" s="27"/>
      <c r="D53" s="27"/>
      <c r="E53" s="27"/>
      <c r="F53" s="19"/>
      <c r="G53" s="28"/>
      <c r="H53" s="21"/>
      <c r="I53" s="23"/>
      <c r="J53" s="14"/>
      <c r="K53" s="13"/>
      <c r="L53" s="11"/>
      <c r="M53" s="11"/>
      <c r="N53" s="78"/>
    </row>
    <row r="54" spans="1:14" s="10" customFormat="1" ht="15" customHeight="1" thickBot="1">
      <c r="A54" s="11"/>
      <c r="B54" s="27"/>
      <c r="C54" s="27"/>
      <c r="D54" s="27"/>
      <c r="E54" s="27"/>
      <c r="F54" s="19"/>
      <c r="G54" s="28"/>
      <c r="H54" s="21"/>
      <c r="I54" s="25" t="s">
        <v>55</v>
      </c>
      <c r="J54" s="14"/>
      <c r="K54" s="13"/>
      <c r="L54" s="11"/>
      <c r="M54" s="11"/>
      <c r="N54" s="76"/>
    </row>
    <row r="55" spans="1:14" s="9" customFormat="1" ht="15" customHeight="1" thickBot="1">
      <c r="A55" s="11"/>
      <c r="B55" s="16"/>
      <c r="C55" s="16"/>
      <c r="D55" s="16"/>
      <c r="E55" s="15"/>
      <c r="F55" s="15"/>
      <c r="G55" s="24" t="s">
        <v>52</v>
      </c>
      <c r="H55" s="16"/>
      <c r="I55" s="26">
        <f>IF(I46+I50&gt;15,15,I46+I50)</f>
        <v>0</v>
      </c>
      <c r="J55" s="16"/>
      <c r="K55" s="15"/>
      <c r="L55" s="11"/>
      <c r="M55" s="11"/>
      <c r="N55" s="76"/>
    </row>
    <row r="56" spans="1:14" s="8" customFormat="1" ht="15" customHeight="1">
      <c r="A56" s="27" t="s">
        <v>51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1"/>
      <c r="M56" s="11"/>
      <c r="N56" s="76"/>
    </row>
    <row r="57" spans="1:14" s="10" customFormat="1" ht="1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1"/>
      <c r="M57" s="11"/>
      <c r="N57" s="78"/>
    </row>
    <row r="58" spans="1:14" s="10" customFormat="1" ht="15" customHeight="1">
      <c r="A58" s="11"/>
      <c r="B58" s="78" t="s">
        <v>56</v>
      </c>
      <c r="C58" s="31"/>
      <c r="D58" s="31"/>
      <c r="E58" s="31"/>
      <c r="F58" s="31"/>
      <c r="G58" s="15"/>
      <c r="H58" s="31"/>
      <c r="I58" s="23"/>
      <c r="J58" s="16"/>
      <c r="K58" s="15"/>
      <c r="L58" s="11"/>
      <c r="M58" s="11"/>
      <c r="N58" s="78"/>
    </row>
    <row r="59" spans="1:14" s="8" customFormat="1" ht="15" customHeight="1">
      <c r="A59" s="11"/>
      <c r="B59" s="76" t="s">
        <v>57</v>
      </c>
      <c r="C59" s="31"/>
      <c r="D59" s="31"/>
      <c r="E59" s="16" t="s">
        <v>41</v>
      </c>
      <c r="F59" s="31"/>
      <c r="G59" s="31"/>
      <c r="H59" s="31"/>
      <c r="I59" s="23"/>
      <c r="J59" s="16"/>
      <c r="K59" s="15"/>
      <c r="L59" s="11"/>
      <c r="M59" s="11"/>
      <c r="N59" s="78"/>
    </row>
    <row r="60" spans="1:14" s="8" customFormat="1" ht="15" customHeight="1">
      <c r="A60" s="11"/>
      <c r="B60" s="76" t="s">
        <v>60</v>
      </c>
      <c r="C60" s="69"/>
      <c r="D60" s="31"/>
      <c r="E60" s="18"/>
      <c r="F60" s="33" t="s">
        <v>2</v>
      </c>
      <c r="G60" s="15">
        <v>0.1</v>
      </c>
      <c r="H60" s="31" t="s">
        <v>3</v>
      </c>
      <c r="I60" s="22">
        <f>E60*G60</f>
        <v>0</v>
      </c>
      <c r="J60" s="16"/>
      <c r="K60" s="15"/>
      <c r="L60" s="11"/>
      <c r="N60" s="78"/>
    </row>
    <row r="61" spans="1:14" s="8" customFormat="1" ht="15" customHeight="1">
      <c r="A61" s="11"/>
      <c r="B61" s="69"/>
      <c r="C61" s="69"/>
      <c r="D61" s="31"/>
      <c r="E61" s="31"/>
      <c r="F61" s="31"/>
      <c r="G61" s="31"/>
      <c r="H61" s="31"/>
      <c r="I61" s="23"/>
      <c r="J61" s="16"/>
      <c r="K61" s="15"/>
      <c r="L61" s="11"/>
      <c r="M61" s="11"/>
      <c r="N61" s="78"/>
    </row>
    <row r="62" spans="1:14" s="10" customFormat="1" ht="15" customHeight="1">
      <c r="A62" s="11"/>
      <c r="B62" s="78" t="s">
        <v>58</v>
      </c>
      <c r="C62" s="69"/>
      <c r="D62" s="31"/>
      <c r="E62" s="31"/>
      <c r="F62" s="31"/>
      <c r="G62" s="31"/>
      <c r="H62" s="31"/>
      <c r="I62" s="23"/>
      <c r="J62" s="16"/>
      <c r="K62" s="15"/>
      <c r="L62" s="11"/>
      <c r="M62" s="11"/>
      <c r="N62" s="78"/>
    </row>
    <row r="63" spans="1:14" s="8" customFormat="1" ht="15" customHeight="1">
      <c r="A63" s="11"/>
      <c r="B63" s="76" t="s">
        <v>57</v>
      </c>
      <c r="C63" s="31"/>
      <c r="D63" s="31"/>
      <c r="E63" s="16" t="s">
        <v>41</v>
      </c>
      <c r="F63" s="31"/>
      <c r="G63" s="31"/>
      <c r="H63" s="31"/>
      <c r="I63" s="23"/>
      <c r="J63" s="16"/>
      <c r="K63" s="15"/>
      <c r="L63" s="11"/>
      <c r="M63" s="11"/>
      <c r="N63" s="78"/>
    </row>
    <row r="64" spans="1:14" s="8" customFormat="1" ht="15" customHeight="1">
      <c r="A64" s="11"/>
      <c r="B64" s="76" t="s">
        <v>59</v>
      </c>
      <c r="C64" s="69"/>
      <c r="D64" s="31"/>
      <c r="E64" s="18"/>
      <c r="F64" s="33" t="s">
        <v>2</v>
      </c>
      <c r="G64" s="15">
        <v>0.05</v>
      </c>
      <c r="H64" s="31" t="s">
        <v>3</v>
      </c>
      <c r="I64" s="22">
        <f>E64*G64</f>
        <v>0</v>
      </c>
      <c r="J64" s="16"/>
      <c r="K64" s="15"/>
      <c r="L64" s="11"/>
      <c r="M64" s="11"/>
      <c r="N64" s="79"/>
    </row>
    <row r="65" spans="1:14" s="8" customFormat="1" ht="15" customHeight="1" thickBot="1">
      <c r="A65" s="11"/>
      <c r="B65" s="31"/>
      <c r="C65" s="31"/>
      <c r="D65" s="31"/>
      <c r="E65" s="31"/>
      <c r="F65" s="31"/>
      <c r="G65" s="31"/>
      <c r="H65" s="31"/>
      <c r="I65" s="34"/>
      <c r="J65" s="16"/>
      <c r="K65" s="15"/>
      <c r="L65" s="11"/>
      <c r="M65" s="11"/>
      <c r="N65" s="79"/>
    </row>
    <row r="66" spans="1:14" s="10" customFormat="1" ht="15" customHeight="1" thickBot="1">
      <c r="A66" s="11"/>
      <c r="B66" s="31"/>
      <c r="C66" s="31"/>
      <c r="D66" s="31"/>
      <c r="E66" s="31"/>
      <c r="F66" s="31"/>
      <c r="G66" s="31"/>
      <c r="H66" s="31"/>
      <c r="I66" s="25" t="s">
        <v>32</v>
      </c>
      <c r="J66" s="16"/>
      <c r="K66" s="15"/>
      <c r="L66" s="11"/>
      <c r="M66" s="11"/>
      <c r="N66" s="79"/>
    </row>
    <row r="67" spans="1:14" s="7" customFormat="1" ht="15" customHeight="1" thickBot="1">
      <c r="A67" s="11"/>
      <c r="B67" s="78"/>
      <c r="C67" s="16"/>
      <c r="D67" s="16"/>
      <c r="E67" s="15"/>
      <c r="F67" s="15"/>
      <c r="G67" s="24" t="s">
        <v>53</v>
      </c>
      <c r="H67" s="16"/>
      <c r="I67" s="26">
        <f>IF(I60+I64&gt;5,5,I60+I64)</f>
        <v>0</v>
      </c>
      <c r="J67" s="16"/>
      <c r="K67" s="15"/>
      <c r="L67" s="11"/>
      <c r="M67" s="11"/>
      <c r="N67" s="78"/>
    </row>
    <row r="68" spans="1:14" s="7" customFormat="1" ht="15" customHeight="1" thickBot="1">
      <c r="A68" s="11"/>
      <c r="B68" s="31"/>
      <c r="C68" s="31"/>
      <c r="D68" s="31"/>
      <c r="E68" s="31"/>
      <c r="F68" s="33"/>
      <c r="G68" s="15"/>
      <c r="H68" s="31"/>
      <c r="I68" s="34"/>
      <c r="J68" s="16"/>
      <c r="K68" s="15"/>
      <c r="L68" s="11"/>
      <c r="M68" s="11"/>
      <c r="N68" s="79"/>
    </row>
    <row r="69" spans="1:14" s="10" customFormat="1" ht="15" customHeight="1" thickBot="1">
      <c r="A69" s="11"/>
      <c r="B69" s="31"/>
      <c r="C69" s="11"/>
      <c r="D69" s="11"/>
      <c r="E69" s="11"/>
      <c r="F69" s="12"/>
      <c r="G69" s="11"/>
      <c r="H69" s="11"/>
      <c r="I69" s="15"/>
      <c r="J69" s="16"/>
      <c r="K69" s="25" t="s">
        <v>42</v>
      </c>
      <c r="L69" s="11"/>
      <c r="M69" s="11"/>
      <c r="N69" s="79"/>
    </row>
    <row r="70" spans="1:14" s="10" customFormat="1" ht="15" customHeight="1" thickBot="1">
      <c r="A70" s="11"/>
      <c r="B70" s="31"/>
      <c r="C70" s="11"/>
      <c r="D70" s="11"/>
      <c r="E70" s="11"/>
      <c r="F70" s="12"/>
      <c r="G70" s="12"/>
      <c r="H70" s="11"/>
      <c r="I70" s="24" t="s">
        <v>54</v>
      </c>
      <c r="J70" s="16"/>
      <c r="K70" s="26">
        <f>IF(I55+I67&gt;20,20,I55+I67)</f>
        <v>0</v>
      </c>
      <c r="L70" s="11"/>
      <c r="M70" s="11"/>
      <c r="N70" s="79"/>
    </row>
    <row r="71" spans="1:14" s="10" customFormat="1" ht="15" customHeight="1">
      <c r="A71" s="11"/>
      <c r="B71" s="31"/>
      <c r="C71" s="31"/>
      <c r="D71" s="31"/>
      <c r="E71" s="31"/>
      <c r="F71" s="33"/>
      <c r="G71" s="15"/>
      <c r="H71" s="31"/>
      <c r="I71" s="34"/>
      <c r="J71" s="16"/>
      <c r="K71" s="15"/>
      <c r="L71" s="11"/>
      <c r="M71" s="11"/>
      <c r="N71" s="79"/>
    </row>
    <row r="72" spans="1:14" s="10" customFormat="1" ht="15" customHeight="1">
      <c r="A72" s="11"/>
      <c r="B72" s="31"/>
      <c r="C72" s="31"/>
      <c r="D72" s="31"/>
      <c r="E72" s="31"/>
      <c r="F72" s="33"/>
      <c r="G72" s="15"/>
      <c r="H72" s="31"/>
      <c r="I72" s="34"/>
      <c r="J72" s="16"/>
      <c r="K72" s="15"/>
      <c r="L72" s="11"/>
      <c r="M72" s="11"/>
      <c r="N72" s="79"/>
    </row>
    <row r="73" spans="1:14" s="7" customFormat="1" ht="15" customHeight="1">
      <c r="A73" s="17" t="s">
        <v>44</v>
      </c>
      <c r="B73" s="27"/>
      <c r="C73" s="11"/>
      <c r="D73" s="11"/>
      <c r="E73" s="11"/>
      <c r="F73" s="12"/>
      <c r="G73" s="12"/>
      <c r="H73" s="11"/>
      <c r="I73" s="13"/>
      <c r="J73" s="14"/>
      <c r="K73" s="13"/>
      <c r="L73" s="11"/>
      <c r="M73" s="11"/>
      <c r="N73" s="79"/>
    </row>
    <row r="74" spans="1:14" s="9" customFormat="1" ht="15" customHeight="1">
      <c r="A74" s="17"/>
      <c r="B74" s="27"/>
      <c r="C74" s="11"/>
      <c r="D74" s="11"/>
      <c r="E74" s="11"/>
      <c r="F74" s="12"/>
      <c r="G74" s="12"/>
      <c r="H74" s="11"/>
      <c r="I74" s="13"/>
      <c r="J74" s="14"/>
      <c r="K74" s="13"/>
      <c r="L74" s="11"/>
      <c r="M74" s="11"/>
      <c r="N74" s="76"/>
    </row>
    <row r="75" spans="1:14" s="9" customFormat="1" ht="15" customHeight="1">
      <c r="A75" s="11"/>
      <c r="B75" s="11" t="s">
        <v>46</v>
      </c>
      <c r="C75" s="38"/>
      <c r="D75" s="35"/>
      <c r="E75" s="18"/>
      <c r="F75" s="33" t="s">
        <v>2</v>
      </c>
      <c r="G75" s="15">
        <v>5</v>
      </c>
      <c r="H75" s="31" t="s">
        <v>3</v>
      </c>
      <c r="I75" s="22">
        <f>E75*G75</f>
        <v>0</v>
      </c>
      <c r="J75" s="16"/>
      <c r="K75" s="15"/>
      <c r="L75" s="11"/>
      <c r="M75" s="11"/>
      <c r="N75" s="71"/>
    </row>
    <row r="76" spans="1:14" s="9" customFormat="1" ht="15" customHeight="1">
      <c r="A76" s="11"/>
      <c r="B76" s="31"/>
      <c r="C76" s="31"/>
      <c r="D76" s="16"/>
      <c r="E76" s="16"/>
      <c r="F76" s="15"/>
      <c r="G76" s="15"/>
      <c r="H76" s="16"/>
      <c r="I76" s="15"/>
      <c r="J76" s="16"/>
      <c r="K76" s="15"/>
      <c r="L76" s="11"/>
      <c r="M76" s="11"/>
      <c r="N76" s="70"/>
    </row>
    <row r="77" spans="1:14" s="9" customFormat="1" ht="15" customHeight="1">
      <c r="A77" s="11"/>
      <c r="B77" s="11" t="s">
        <v>47</v>
      </c>
      <c r="C77" s="31"/>
      <c r="D77" s="32"/>
      <c r="E77" s="18"/>
      <c r="F77" s="33" t="s">
        <v>2</v>
      </c>
      <c r="G77" s="15">
        <v>3</v>
      </c>
      <c r="H77" s="31" t="s">
        <v>3</v>
      </c>
      <c r="I77" s="22">
        <f>E77*G77</f>
        <v>0</v>
      </c>
      <c r="J77" s="16"/>
      <c r="K77" s="15"/>
      <c r="L77" s="11"/>
      <c r="M77" s="11"/>
      <c r="N77" s="72"/>
    </row>
    <row r="78" spans="1:14" s="2" customFormat="1" ht="15" customHeight="1">
      <c r="A78" s="11"/>
      <c r="B78" s="31"/>
      <c r="C78" s="31"/>
      <c r="D78" s="16"/>
      <c r="E78" s="16"/>
      <c r="F78" s="15"/>
      <c r="G78" s="15"/>
      <c r="H78" s="16"/>
      <c r="I78" s="15"/>
      <c r="J78" s="16"/>
      <c r="K78" s="15"/>
      <c r="L78" s="36"/>
      <c r="M78" s="36"/>
      <c r="N78" s="78"/>
    </row>
    <row r="79" spans="1:14" s="9" customFormat="1" ht="15" customHeight="1">
      <c r="A79" s="11"/>
      <c r="B79" s="11" t="s">
        <v>48</v>
      </c>
      <c r="C79" s="31"/>
      <c r="D79" s="32"/>
      <c r="E79" s="18"/>
      <c r="F79" s="33" t="s">
        <v>2</v>
      </c>
      <c r="G79" s="15">
        <v>1</v>
      </c>
      <c r="H79" s="31" t="s">
        <v>3</v>
      </c>
      <c r="I79" s="22">
        <f>E79*G79</f>
        <v>0</v>
      </c>
      <c r="J79" s="16"/>
      <c r="K79" s="15"/>
      <c r="L79" s="11"/>
      <c r="M79" s="11"/>
      <c r="N79" s="78"/>
    </row>
    <row r="80" spans="1:14" s="9" customFormat="1" ht="15" customHeight="1" thickBot="1">
      <c r="A80" s="11"/>
      <c r="B80" s="31"/>
      <c r="C80" s="31"/>
      <c r="D80" s="16"/>
      <c r="E80" s="16"/>
      <c r="F80" s="15"/>
      <c r="G80" s="15"/>
      <c r="H80" s="16"/>
      <c r="I80" s="15"/>
      <c r="J80" s="16"/>
      <c r="K80" s="15"/>
      <c r="L80" s="11"/>
      <c r="M80" s="11"/>
      <c r="N80" s="78"/>
    </row>
    <row r="81" spans="1:13" s="9" customFormat="1" ht="21" customHeight="1" thickBot="1">
      <c r="A81" s="11"/>
      <c r="B81" s="16"/>
      <c r="C81" s="16"/>
      <c r="D81" s="16"/>
      <c r="E81" s="16"/>
      <c r="F81" s="15"/>
      <c r="G81" s="16"/>
      <c r="H81" s="16"/>
      <c r="I81" s="16"/>
      <c r="J81" s="16"/>
      <c r="K81" s="25" t="s">
        <v>38</v>
      </c>
      <c r="L81" s="11"/>
      <c r="M81" s="11"/>
    </row>
    <row r="82" spans="1:13" s="9" customFormat="1" ht="21" customHeight="1" thickBot="1">
      <c r="A82" s="11"/>
      <c r="B82" s="16"/>
      <c r="C82" s="16"/>
      <c r="D82" s="16"/>
      <c r="E82" s="16"/>
      <c r="F82" s="15"/>
      <c r="G82" s="15"/>
      <c r="H82" s="16"/>
      <c r="I82" s="24" t="s">
        <v>45</v>
      </c>
      <c r="J82" s="16"/>
      <c r="K82" s="26">
        <f>IF(I75+I77+I79&gt;10,10,I75+I77+I79)</f>
        <v>0</v>
      </c>
      <c r="L82" s="11"/>
      <c r="M82" s="11"/>
    </row>
    <row r="83" spans="1:13" s="9" customFormat="1" ht="12.75" customHeight="1">
      <c r="A83" s="17"/>
      <c r="B83" s="27"/>
      <c r="C83" s="11"/>
      <c r="D83" s="11"/>
      <c r="E83" s="11"/>
      <c r="F83" s="12"/>
      <c r="G83" s="12"/>
      <c r="H83" s="11"/>
      <c r="I83" s="13"/>
      <c r="J83" s="14"/>
      <c r="K83" s="13"/>
      <c r="L83" s="11"/>
      <c r="M83" s="11"/>
    </row>
    <row r="84" spans="1:13" s="7" customFormat="1" ht="21" customHeight="1" thickBot="1">
      <c r="A84" s="11"/>
      <c r="B84" s="16"/>
      <c r="C84" s="16"/>
      <c r="D84" s="16"/>
      <c r="E84" s="15"/>
      <c r="F84" s="15"/>
      <c r="G84" s="15"/>
      <c r="H84" s="16"/>
      <c r="I84" s="15"/>
      <c r="J84" s="16"/>
      <c r="K84" s="15"/>
      <c r="L84" s="11"/>
      <c r="M84" s="11"/>
    </row>
    <row r="85" spans="1:13" s="7" customFormat="1" ht="13.5" customHeight="1" thickBot="1">
      <c r="A85" s="11"/>
      <c r="B85" s="16"/>
      <c r="C85" s="16"/>
      <c r="D85" s="16"/>
      <c r="E85" s="16"/>
      <c r="F85" s="15"/>
      <c r="G85" s="16"/>
      <c r="H85" s="16"/>
      <c r="I85" s="16"/>
      <c r="J85" s="16"/>
      <c r="K85" s="25" t="s">
        <v>13</v>
      </c>
      <c r="L85" s="11"/>
      <c r="M85" s="11"/>
    </row>
    <row r="86" spans="1:13" s="7" customFormat="1" ht="20.25" customHeight="1" thickBot="1">
      <c r="A86" s="36"/>
      <c r="B86" s="39"/>
      <c r="C86" s="39"/>
      <c r="D86" s="39"/>
      <c r="E86" s="39"/>
      <c r="F86" s="40"/>
      <c r="G86" s="40"/>
      <c r="H86" s="39"/>
      <c r="I86" s="41" t="s">
        <v>4</v>
      </c>
      <c r="J86" s="39"/>
      <c r="K86" s="26">
        <f>IF(K39+K70+K82&gt;100,100,K39+K70+K82)</f>
        <v>0</v>
      </c>
      <c r="L86" s="11"/>
      <c r="M86" s="11"/>
    </row>
    <row r="88" spans="1:13" s="7" customFormat="1" ht="21" customHeight="1">
      <c r="A88" s="11" t="s">
        <v>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90" spans="1:13" s="7" customFormat="1" ht="12">
      <c r="A90" s="37"/>
      <c r="B90" s="42" t="s">
        <v>8</v>
      </c>
      <c r="C90" s="43"/>
      <c r="D90" s="44" t="s">
        <v>9</v>
      </c>
      <c r="E90" s="45"/>
      <c r="F90" s="46" t="s">
        <v>10</v>
      </c>
      <c r="G90" s="45"/>
      <c r="H90" s="45"/>
      <c r="I90" s="45"/>
      <c r="J90" s="47" t="s">
        <v>10</v>
      </c>
      <c r="K90" s="48"/>
      <c r="L90" s="11"/>
      <c r="M90" s="11"/>
    </row>
    <row r="91" spans="1:13" s="7" customFormat="1" ht="21" customHeight="1">
      <c r="A91" s="37"/>
      <c r="B91" s="11"/>
      <c r="C91" s="11"/>
      <c r="D91" s="11"/>
      <c r="E91" s="12"/>
      <c r="F91" s="12"/>
      <c r="G91" s="12"/>
      <c r="H91" s="11"/>
      <c r="I91" s="13"/>
      <c r="J91" s="14"/>
      <c r="K91" s="13"/>
      <c r="L91" s="11"/>
      <c r="M91" s="11"/>
    </row>
    <row r="92" spans="1:13" s="7" customFormat="1" ht="9.75" customHeight="1">
      <c r="A92" s="37"/>
      <c r="B92" s="11"/>
      <c r="C92" s="11"/>
      <c r="D92" s="11"/>
      <c r="E92" s="12"/>
      <c r="F92" s="12"/>
      <c r="G92" s="12"/>
      <c r="H92" s="11"/>
      <c r="I92" s="13"/>
      <c r="J92" s="14"/>
      <c r="K92" s="13"/>
      <c r="L92" s="11"/>
      <c r="M92" s="11"/>
    </row>
    <row r="94" spans="1:13" s="7" customFormat="1" ht="21" customHeight="1">
      <c r="A94" s="11"/>
      <c r="B94" s="49" t="s">
        <v>6</v>
      </c>
      <c r="C94" s="64"/>
      <c r="D94" s="64"/>
      <c r="E94" s="64"/>
      <c r="F94" s="64"/>
      <c r="G94" s="64"/>
      <c r="H94" s="64"/>
      <c r="I94" s="64"/>
      <c r="J94" s="64"/>
      <c r="K94" s="64"/>
      <c r="L94" s="11"/>
      <c r="M94" s="11"/>
    </row>
  </sheetData>
  <sheetProtection password="844A" sheet="1"/>
  <printOptions/>
  <pageMargins left="0.2362204724409449" right="0.2362204724409449" top="0.35433070866141736" bottom="0.6299212598425197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2019-10-29T11:26:18Z</dcterms:created>
  <dcterms:modified xsi:type="dcterms:W3CDTF">2021-03-04T07:53:54Z</dcterms:modified>
  <cp:category/>
  <cp:version/>
  <cp:contentType/>
  <cp:contentStatus/>
</cp:coreProperties>
</file>